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COMPARTIDA\VARIOS\CUENTAS PUBLICAS ANUAL\CUENTA PUBLICA 2023\EXCEL\PRESUPUESTAL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0" yWindow="0" windowWidth="20490" windowHeight="7620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E13" i="1" l="1"/>
  <c r="E11" i="1" l="1"/>
  <c r="E12" i="1"/>
  <c r="G16" i="1" l="1"/>
  <c r="F16" i="1"/>
  <c r="D16" i="1"/>
  <c r="C16" i="1"/>
  <c r="H12" i="1"/>
  <c r="E16" i="1" l="1"/>
  <c r="H16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<sst xmlns="http://schemas.openxmlformats.org/spreadsheetml/2006/main" count="24" uniqueCount="24">
  <si>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</si>
  <si>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</si>
  <si>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</si>
  <si>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</si>
  <si>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</si>
  <si>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</si>
  <si>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</si>
  <si>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</si>
  <si>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</si>
  <si>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</si>
  <si>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</si>
  <si>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</si>
  <si>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</si>
  <si>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Junta Municipal de Agua y Saneamiento de Hidalgo del Parral</t>
  </si>
  <si>
    <t>01 ADMINISTRACIÓN</t>
  </si>
  <si>
    <t>02 COMERCIALIZACIÓN</t>
  </si>
  <si>
    <t>03 OPERACIÓN</t>
  </si>
  <si>
    <t>04 SANEAMIENTO</t>
  </si>
  <si>
    <t>Bajo protesta de decir la verdad declaramos que los Estados Financieros y sus Notas son razonablemente correctos y son responsabilidad del emisor.</t>
  </si>
  <si>
    <t>Del 01 de Enero al 31 de Diciembre 2023</t>
  </si>
  <si>
    <t>Lic Juan Adrian Plancarte Castro</t>
  </si>
  <si>
    <t xml:space="preserve">Director Ejecutivo </t>
  </si>
  <si>
    <t>Lic. Brigida Karina Arroyo Rubio</t>
  </si>
  <si>
    <t xml:space="preserve">Director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</si>
</sst>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9</xdr:row>
          <xdr:rowOff>85725</xdr:rowOff>
        </xdr:from>
        <xdr:to>
          <xdr:col>11</xdr:col>
          <xdr:colOff>57150</xdr:colOff>
          <xdr:row>11</xdr:row>
          <xdr:rowOff>133350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12</xdr:row>
          <xdr:rowOff>142875</xdr:rowOff>
        </xdr:from>
        <xdr:to>
          <xdr:col>11</xdr:col>
          <xdr:colOff>57150</xdr:colOff>
          <xdr:row>14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EAEPE_CA_DEP">
    <pageSetUpPr fitToPage="1"/>
  </sheetPr>
  <dimension ref="B1:H43"/>
  <sheetViews>
    <sheetView tabSelected="1" zoomScale="160" zoomScaleNormal="160" workbookViewId="0">
      <selection activeCell="B24" sqref="B1:H24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7" t="s">
        <v>13</v>
      </c>
      <c r="C2" s="28"/>
      <c r="D2" s="28"/>
      <c r="E2" s="28"/>
      <c r="F2" s="28"/>
      <c r="G2" s="28"/>
      <c r="H2" s="29"/>
    </row>
    <row r="3" spans="2:8" x14ac:dyDescent="0.2">
      <c r="B3" s="30" t="s">
        <v>0</v>
      </c>
      <c r="C3" s="31"/>
      <c r="D3" s="31"/>
      <c r="E3" s="31"/>
      <c r="F3" s="31"/>
      <c r="G3" s="31"/>
      <c r="H3" s="32"/>
    </row>
    <row r="4" spans="2:8" x14ac:dyDescent="0.2">
      <c r="B4" s="30" t="s">
        <v>1</v>
      </c>
      <c r="C4" s="31"/>
      <c r="D4" s="31"/>
      <c r="E4" s="31"/>
      <c r="F4" s="31"/>
      <c r="G4" s="31"/>
      <c r="H4" s="32"/>
    </row>
    <row r="5" spans="2:8" ht="12.75" thickBot="1" x14ac:dyDescent="0.25">
      <c r="B5" s="33" t="s">
        <v>19</v>
      </c>
      <c r="C5" s="34"/>
      <c r="D5" s="34"/>
      <c r="E5" s="34"/>
      <c r="F5" s="34"/>
      <c r="G5" s="34"/>
      <c r="H5" s="35"/>
    </row>
    <row r="6" spans="2:8" ht="12.75" thickBot="1" x14ac:dyDescent="0.25">
      <c r="B6" s="36" t="s">
        <v>2</v>
      </c>
      <c r="C6" s="39" t="s">
        <v>3</v>
      </c>
      <c r="D6" s="40"/>
      <c r="E6" s="40"/>
      <c r="F6" s="40"/>
      <c r="G6" s="41"/>
      <c r="H6" s="42" t="s">
        <v>4</v>
      </c>
    </row>
    <row r="7" spans="2:8" ht="24.75" thickBot="1" x14ac:dyDescent="0.25">
      <c r="B7" s="37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3"/>
    </row>
    <row r="8" spans="2:8" ht="12.75" thickBot="1" x14ac:dyDescent="0.25">
      <c r="B8" s="38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8"/>
      <c r="C9" s="9"/>
      <c r="D9" s="10"/>
      <c r="E9" s="17"/>
      <c r="F9" s="10"/>
      <c r="G9" s="9"/>
      <c r="H9" s="19"/>
    </row>
    <row r="10" spans="2:8" x14ac:dyDescent="0.2">
      <c r="B10" s="5" t="s">
        <v>14</v>
      </c>
      <c r="C10" s="11">
        <v>39624109.490000002</v>
      </c>
      <c r="D10" s="12">
        <v>-2885827.25</v>
      </c>
      <c r="E10" s="11">
        <f t="shared" ref="E10:E12" si="0">C10+D10</f>
        <v>36738282.240000002</v>
      </c>
      <c r="F10" s="12">
        <v>35849612.740000002</v>
      </c>
      <c r="G10" s="11">
        <v>29890656.670000002</v>
      </c>
      <c r="H10" s="20">
        <v>888669.5</v>
      </c>
    </row>
    <row r="11" spans="2:8" x14ac:dyDescent="0.2">
      <c r="B11" s="5" t="s">
        <v>15</v>
      </c>
      <c r="C11" s="11">
        <v>13324821.24</v>
      </c>
      <c r="D11" s="12">
        <v>776036.56</v>
      </c>
      <c r="E11" s="11">
        <f t="shared" si="0"/>
        <v>14100857.800000001</v>
      </c>
      <c r="F11" s="12">
        <v>14100857.800000001</v>
      </c>
      <c r="G11" s="11">
        <v>13829851.939999999</v>
      </c>
      <c r="H11" s="20">
        <v>0</v>
      </c>
    </row>
    <row r="12" spans="2:8" x14ac:dyDescent="0.2">
      <c r="B12" s="5" t="s">
        <v>16</v>
      </c>
      <c r="C12" s="11">
        <v>103309008.52</v>
      </c>
      <c r="D12" s="12">
        <v>8835964.9299999997</v>
      </c>
      <c r="E12" s="11">
        <f t="shared" si="0"/>
        <v>112144973.44999999</v>
      </c>
      <c r="F12" s="12">
        <v>112144973.45</v>
      </c>
      <c r="G12" s="11">
        <v>97903153.019999996</v>
      </c>
      <c r="H12" s="20">
        <f t="shared" ref="H12" si="1">E12-F12</f>
        <v>0</v>
      </c>
    </row>
    <row r="13" spans="2:8" x14ac:dyDescent="0.2">
      <c r="B13" s="5" t="s">
        <v>17</v>
      </c>
      <c r="C13" s="11">
        <v>11497878.24</v>
      </c>
      <c r="D13" s="12">
        <v>-6726174.2400000002</v>
      </c>
      <c r="E13" s="11">
        <f>C13+D13</f>
        <v>4771704</v>
      </c>
      <c r="F13" s="12">
        <v>4771704</v>
      </c>
      <c r="G13" s="11">
        <v>4556783.7</v>
      </c>
      <c r="H13" s="20">
        <v>0</v>
      </c>
    </row>
    <row r="14" spans="2:8" x14ac:dyDescent="0.2">
      <c r="B14" s="6"/>
      <c r="C14" s="11"/>
      <c r="D14" s="12"/>
      <c r="E14" s="11"/>
      <c r="F14" s="12"/>
      <c r="G14" s="11"/>
      <c r="H14" s="20"/>
    </row>
    <row r="15" spans="2:8" ht="12.75" thickBot="1" x14ac:dyDescent="0.25">
      <c r="B15" s="5"/>
      <c r="C15" s="13"/>
      <c r="D15" s="14"/>
      <c r="E15" s="11"/>
      <c r="F15" s="14"/>
      <c r="G15" s="13"/>
      <c r="H15" s="20"/>
    </row>
    <row r="16" spans="2:8" ht="12.75" thickBot="1" x14ac:dyDescent="0.25">
      <c r="B16" s="7" t="s">
        <v>12</v>
      </c>
      <c r="C16" s="15">
        <f>SUM(C9:C15)</f>
        <v>167755817.49000001</v>
      </c>
      <c r="D16" s="16">
        <f>SUM(D9:D15)</f>
        <v>0</v>
      </c>
      <c r="E16" s="18">
        <f>SUM(C16,D16)</f>
        <v>167755817.49000001</v>
      </c>
      <c r="F16" s="16">
        <f>SUM(F9:F15)</f>
        <v>166867147.99000001</v>
      </c>
      <c r="G16" s="15">
        <f>SUM(G9:G15)</f>
        <v>146180445.32999998</v>
      </c>
      <c r="H16" s="21">
        <f>E16-F16</f>
        <v>888669.5</v>
      </c>
    </row>
    <row r="18" spans="2:7" s="22" customFormat="1" x14ac:dyDescent="0.2"/>
    <row r="19" spans="2:7" s="22" customFormat="1" x14ac:dyDescent="0.2">
      <c r="B19" s="22" t="s">
        <v>18</v>
      </c>
    </row>
    <row r="20" spans="2:7" s="22" customFormat="1" x14ac:dyDescent="0.2"/>
    <row r="21" spans="2:7" s="22" customFormat="1" x14ac:dyDescent="0.2"/>
    <row r="22" spans="2:7" s="22" customFormat="1" x14ac:dyDescent="0.2"/>
    <row r="23" spans="2:7" s="22" customFormat="1" x14ac:dyDescent="0.2">
      <c r="B23" s="23" t="s">
        <v>20</v>
      </c>
      <c r="D23" s="25" t="s">
        <v>22</v>
      </c>
      <c r="E23" s="25"/>
      <c r="F23" s="25"/>
      <c r="G23" s="25"/>
    </row>
    <row r="24" spans="2:7" s="22" customFormat="1" ht="12.75" x14ac:dyDescent="0.2">
      <c r="B24" s="24" t="s">
        <v>21</v>
      </c>
      <c r="D24" s="26" t="s">
        <v>23</v>
      </c>
      <c r="E24" s="26"/>
      <c r="F24" s="26"/>
      <c r="G24" s="26"/>
    </row>
    <row r="25" spans="2:7" s="22" customFormat="1" x14ac:dyDescent="0.2"/>
    <row r="26" spans="2:7" s="22" customFormat="1" x14ac:dyDescent="0.2"/>
    <row r="27" spans="2:7" s="22" customFormat="1" x14ac:dyDescent="0.2"/>
    <row r="28" spans="2:7" s="22" customFormat="1" x14ac:dyDescent="0.2"/>
    <row r="29" spans="2:7" s="22" customFormat="1" x14ac:dyDescent="0.2"/>
    <row r="30" spans="2:7" s="22" customFormat="1" x14ac:dyDescent="0.2"/>
    <row r="31" spans="2:7" s="22" customFormat="1" x14ac:dyDescent="0.2"/>
    <row r="32" spans="2:7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</sheetData>
  <sheetProtection algorithmName="SHA-512" hashValue="T3c6qblZhnbfhUgF4lmjD+Wyqmk0QggrtAp2jimn7KoIpAlJ9xEnJRa26Ay1fm38OnCSVbiDSBbwAbZHQUSRgg==" saltValue="1cJyHkMcFFhtwiO587cwsg==" spinCount="100000" sheet="1" objects="1" scenarios="1"/>
  <mergeCells count="9">
    <mergeCell ref="D23:G23"/>
    <mergeCell ref="D24:G24"/>
    <mergeCell ref="B2:H2"/>
    <mergeCell ref="B3:H3"/>
    <mergeCell ref="B4:H4"/>
    <mergeCell ref="B5:H5"/>
    <mergeCell ref="B6:B8"/>
    <mergeCell ref="C6:G6"/>
    <mergeCell ref="H6:H7"/>
  </mergeCells>
  <pageMargins left="0.43307086614173229" right="0.43307086614173229" top="1.1417322834645669" bottom="0.74803149606299213" header="0.31496062992125984" footer="0.31496062992125984"/>
  <pageSetup scale="9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9</xdr:col>
                    <xdr:colOff>57150</xdr:colOff>
                    <xdr:row>9</xdr:row>
                    <xdr:rowOff>85725</xdr:rowOff>
                  </from>
                  <to>
                    <xdr:col>11</xdr:col>
                    <xdr:colOff>57150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9</xdr:col>
                    <xdr:colOff>57150</xdr:colOff>
                    <xdr:row>12</xdr:row>
                    <xdr:rowOff>142875</xdr:rowOff>
                  </from>
                  <to>
                    <xdr:col>11</xdr:col>
                    <xdr:colOff>57150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ALMACEN</cp:lastModifiedBy>
  <cp:lastPrinted>2024-01-27T19:12:39Z</cp:lastPrinted>
  <dcterms:created xsi:type="dcterms:W3CDTF">2019-12-04T17:32:46Z</dcterms:created>
  <dcterms:modified xsi:type="dcterms:W3CDTF">2024-01-30T20:43:53Z</dcterms:modified>
</cp:coreProperties>
</file>